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IFTON\STAFFHOME\Lucy Nash\EGM stuff\"/>
    </mc:Choice>
  </mc:AlternateContent>
  <xr:revisionPtr revIDLastSave="0" documentId="8_{28397692-208C-44C4-B778-096CA7C467EC}" xr6:coauthVersionLast="36" xr6:coauthVersionMax="36" xr10:uidLastSave="{00000000-0000-0000-0000-000000000000}"/>
  <bookViews>
    <workbookView xWindow="0" yWindow="0" windowWidth="28800" windowHeight="11325" xr2:uid="{583EFFA9-3492-4D02-A101-714ECE97C4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9" i="1"/>
  <c r="F14" i="1"/>
  <c r="F9" i="1"/>
  <c r="E25" i="1"/>
  <c r="E19" i="1"/>
  <c r="E14" i="1"/>
  <c r="E9" i="1"/>
</calcChain>
</file>

<file path=xl/sharedStrings.xml><?xml version="1.0" encoding="utf-8"?>
<sst xmlns="http://schemas.openxmlformats.org/spreadsheetml/2006/main" count="26" uniqueCount="22">
  <si>
    <t>THE CLIFTON COLLEGE ENDOWMENT FUND</t>
  </si>
  <si>
    <t>for the year ended 31 December 2020</t>
  </si>
  <si>
    <t>Statement of financial activities</t>
  </si>
  <si>
    <t>Income and endowments</t>
  </si>
  <si>
    <t>Donations and legacies</t>
  </si>
  <si>
    <t>Investments</t>
  </si>
  <si>
    <t>Total income &amp; endowments</t>
  </si>
  <si>
    <t>Expenditure</t>
  </si>
  <si>
    <t>Investment management fees</t>
  </si>
  <si>
    <t>Charitable activities</t>
  </si>
  <si>
    <t>Total expenditure</t>
  </si>
  <si>
    <t>Net income before</t>
  </si>
  <si>
    <t>investment gains/[losses]</t>
  </si>
  <si>
    <t>Net gains on investments</t>
  </si>
  <si>
    <t>Net [expenditure]/income</t>
  </si>
  <si>
    <t>Net movement in funds</t>
  </si>
  <si>
    <t>Reconciliation of funds</t>
  </si>
  <si>
    <t>Total funds brought forward</t>
  </si>
  <si>
    <t>Total funds carried forward</t>
  </si>
  <si>
    <t>Total</t>
  </si>
  <si>
    <t>funds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</si>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</sst>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27B4-FFD7-4D2E-B578-2E36045EEF8C}">
  <dimension ref="A1:F25"/>
  <sheetViews>
    <sheetView tabSelected="1" workbookViewId="0">
      <selection activeCell="I12" sqref="I12"/>
    </sheetView>
  </sheetViews>
  <sheetFormatPr defaultRowHeight="15" x14ac:dyDescent="0.25"/>
  <sheetData>
    <row r="1" spans="1:6" x14ac:dyDescent="0.25">
      <c r="A1" s="1" t="s">
        <v>0</v>
      </c>
    </row>
    <row r="3" spans="1:6" x14ac:dyDescent="0.25">
      <c r="A3" s="1" t="s">
        <v>2</v>
      </c>
      <c r="E3" s="3" t="s">
        <v>19</v>
      </c>
      <c r="F3" s="5" t="s">
        <v>19</v>
      </c>
    </row>
    <row r="4" spans="1:6" x14ac:dyDescent="0.25">
      <c r="A4" s="1" t="s">
        <v>1</v>
      </c>
      <c r="E4" s="3" t="s">
        <v>20</v>
      </c>
      <c r="F4" s="5" t="s">
        <v>20</v>
      </c>
    </row>
    <row r="5" spans="1:6" x14ac:dyDescent="0.25">
      <c r="E5" s="3">
        <v>2020</v>
      </c>
      <c r="F5" s="5">
        <v>2019</v>
      </c>
    </row>
    <row r="6" spans="1:6" x14ac:dyDescent="0.25">
      <c r="A6" s="1" t="s">
        <v>3</v>
      </c>
      <c r="E6" s="3" t="s">
        <v>21</v>
      </c>
      <c r="F6" s="5" t="s">
        <v>21</v>
      </c>
    </row>
    <row r="7" spans="1:6" x14ac:dyDescent="0.25">
      <c r="A7" t="s">
        <v>4</v>
      </c>
      <c r="E7" s="4">
        <v>89503</v>
      </c>
      <c r="F7" s="6">
        <v>195584</v>
      </c>
    </row>
    <row r="8" spans="1:6" x14ac:dyDescent="0.25">
      <c r="A8" t="s">
        <v>5</v>
      </c>
      <c r="E8" s="4">
        <v>86149</v>
      </c>
      <c r="F8" s="6">
        <v>119542</v>
      </c>
    </row>
    <row r="9" spans="1:6" x14ac:dyDescent="0.25">
      <c r="A9" s="1" t="s">
        <v>6</v>
      </c>
      <c r="E9" s="4">
        <f>SUM(E7:E8)</f>
        <v>175652</v>
      </c>
      <c r="F9" s="6">
        <f>SUM(F7:F8)</f>
        <v>315126</v>
      </c>
    </row>
    <row r="10" spans="1:6" x14ac:dyDescent="0.25">
      <c r="E10" s="3"/>
      <c r="F10" s="5"/>
    </row>
    <row r="11" spans="1:6" x14ac:dyDescent="0.25">
      <c r="A11" s="1" t="s">
        <v>7</v>
      </c>
      <c r="E11" s="3"/>
      <c r="F11" s="5"/>
    </row>
    <row r="12" spans="1:6" x14ac:dyDescent="0.25">
      <c r="A12" t="s">
        <v>8</v>
      </c>
      <c r="E12" s="4">
        <v>32369</v>
      </c>
      <c r="F12" s="6">
        <v>30992</v>
      </c>
    </row>
    <row r="13" spans="1:6" x14ac:dyDescent="0.25">
      <c r="A13" t="s">
        <v>9</v>
      </c>
      <c r="E13" s="4">
        <v>132041</v>
      </c>
      <c r="F13" s="6">
        <v>102621</v>
      </c>
    </row>
    <row r="14" spans="1:6" x14ac:dyDescent="0.25">
      <c r="A14" s="1" t="s">
        <v>10</v>
      </c>
      <c r="E14" s="4">
        <f>SUM(E12:E13)</f>
        <v>164410</v>
      </c>
      <c r="F14" s="6">
        <f>SUM(F12:F13)</f>
        <v>133613</v>
      </c>
    </row>
    <row r="15" spans="1:6" x14ac:dyDescent="0.25">
      <c r="E15" s="3"/>
      <c r="F15" s="5"/>
    </row>
    <row r="16" spans="1:6" x14ac:dyDescent="0.25">
      <c r="A16" s="1" t="s">
        <v>11</v>
      </c>
      <c r="E16" s="3"/>
      <c r="F16" s="5"/>
    </row>
    <row r="17" spans="1:6" x14ac:dyDescent="0.25">
      <c r="A17" s="1" t="s">
        <v>12</v>
      </c>
      <c r="E17" s="4">
        <v>11242</v>
      </c>
      <c r="F17" s="6">
        <v>181513</v>
      </c>
    </row>
    <row r="18" spans="1:6" x14ac:dyDescent="0.25">
      <c r="A18" s="2" t="s">
        <v>13</v>
      </c>
      <c r="E18" s="4">
        <v>337986</v>
      </c>
      <c r="F18" s="6">
        <v>728377</v>
      </c>
    </row>
    <row r="19" spans="1:6" x14ac:dyDescent="0.25">
      <c r="A19" s="1" t="s">
        <v>14</v>
      </c>
      <c r="E19" s="4">
        <f>SUM(E17:E18)</f>
        <v>349228</v>
      </c>
      <c r="F19" s="6">
        <f>SUM(F17:F18)</f>
        <v>909890</v>
      </c>
    </row>
    <row r="20" spans="1:6" x14ac:dyDescent="0.25">
      <c r="A20" s="1" t="s">
        <v>15</v>
      </c>
      <c r="E20" s="4">
        <v>349228</v>
      </c>
      <c r="F20" s="6">
        <v>909890</v>
      </c>
    </row>
    <row r="21" spans="1:6" x14ac:dyDescent="0.25">
      <c r="E21" s="3"/>
      <c r="F21" s="5"/>
    </row>
    <row r="22" spans="1:6" x14ac:dyDescent="0.25">
      <c r="A22" s="1" t="s">
        <v>16</v>
      </c>
      <c r="E22" s="3"/>
      <c r="F22" s="5"/>
    </row>
    <row r="23" spans="1:6" x14ac:dyDescent="0.25">
      <c r="A23" s="2" t="s">
        <v>17</v>
      </c>
      <c r="E23" s="4">
        <v>5063662</v>
      </c>
      <c r="F23" s="6">
        <v>4153772</v>
      </c>
    </row>
    <row r="24" spans="1:6" x14ac:dyDescent="0.25">
      <c r="A24" s="2" t="s">
        <v>15</v>
      </c>
      <c r="E24" s="4">
        <v>349228</v>
      </c>
      <c r="F24" s="6">
        <v>909890</v>
      </c>
    </row>
    <row r="25" spans="1:6" x14ac:dyDescent="0.25">
      <c r="A25" s="1" t="s">
        <v>18</v>
      </c>
      <c r="E25" s="4">
        <f>SUM(E23:E24)</f>
        <v>5412890</v>
      </c>
      <c r="F25" s="6">
        <f>SUM(F23:F24)</f>
        <v>5063662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Clifton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Greenbury</dc:creator>
  <cp:lastModifiedBy>Lucy Nash</cp:lastModifiedBy>
  <dcterms:created xsi:type="dcterms:W3CDTF">2022-01-28T10:45:06Z</dcterms:created>
  <dcterms:modified xsi:type="dcterms:W3CDTF">2022-02-16T14:08:38Z</dcterms:modified>
</cp:coreProperties>
</file>