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\\Clifton\staffhome\Lucy Nash\EGM stuff\"/>
    </mc:Choice>
  </mc:AlternateContent>
  <xr:revisionPtr revIDLastSave="0" documentId="8_{45DE367F-B531-44EC-8566-439B9D6BBE5D}" xr6:coauthVersionLast="36" xr6:coauthVersionMax="36" xr10:uidLastSave="{00000000-0000-0000-0000-000000000000}"/>
  <bookViews>
    <workbookView xWindow="0" yWindow="0" windowWidth="28800" windowHeight="11325" xr2:uid="{B71AF82E-AB98-43B4-BABF-BBBFAE48F16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" i="1" l="1"/>
  <c r="K9" i="1"/>
  <c r="F25" i="1"/>
  <c r="F14" i="1"/>
</calcChain>
</file>

<file path=xl/sharedStrings.xml><?xml version="1.0" encoding="utf-8"?>
<sst xmlns="http://schemas.openxmlformats.org/spreadsheetml/2006/main" count="52" uniqueCount="41">
  <si>
    <t>OLD CLIFTONIAN SOCIETY</t>
  </si>
  <si>
    <t>Income and expenditure account</t>
  </si>
  <si>
    <t>for the year ended 31 December 2020</t>
  </si>
  <si>
    <t>Subscriptions - Ocs</t>
  </si>
  <si>
    <t>Subscriptions - current pupils</t>
  </si>
  <si>
    <t>Interest and dividends</t>
  </si>
  <si>
    <t>Sundry receipts</t>
  </si>
  <si>
    <t>Events income</t>
  </si>
  <si>
    <t>Total Income and Endowments</t>
  </si>
  <si>
    <t>Expenditure</t>
  </si>
  <si>
    <t xml:space="preserve">Income and Endowments </t>
  </si>
  <si>
    <t>Magazine</t>
  </si>
  <si>
    <t>OC Sports</t>
  </si>
  <si>
    <t>Website</t>
  </si>
  <si>
    <t>Miscellaneous</t>
  </si>
  <si>
    <t>Events expenditure</t>
  </si>
  <si>
    <t>Governance</t>
  </si>
  <si>
    <t>Total Expenditure</t>
  </si>
  <si>
    <t>Secretary incl. admin. expenses</t>
  </si>
  <si>
    <t>Net movement in funds</t>
  </si>
  <si>
    <t>Reconciliation of funds</t>
  </si>
  <si>
    <t>Total funds brought forward</t>
  </si>
  <si>
    <t>Total funds carried forward</t>
  </si>
  <si>
    <t>Total</t>
  </si>
  <si>
    <t>funds</t>
  </si>
  <si>
    <t>£</t>
  </si>
  <si>
    <t>Covid19 support</t>
  </si>
  <si>
    <t>[8,534]</t>
  </si>
  <si>
    <t>[7,448]</t>
  </si>
  <si>
    <t>Balance Sheet</t>
  </si>
  <si>
    <t>as at 31 December 2020</t>
  </si>
  <si>
    <t>Current Assets</t>
  </si>
  <si>
    <t>Debtors</t>
  </si>
  <si>
    <t>Cash at bank &amp; in hand</t>
  </si>
  <si>
    <t>Creditors</t>
  </si>
  <si>
    <t>Net current assets</t>
  </si>
  <si>
    <t>Total net assets</t>
  </si>
  <si>
    <t>Society Funds</t>
  </si>
  <si>
    <t>Total funds</t>
  </si>
  <si>
    <t>[26,705]</t>
  </si>
  <si>
    <t>[23,519]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</si>
</sst>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3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3FDEC-7A42-4FF7-BA32-FDA40DC89B02}">
  <dimension ref="A1:N33"/>
  <sheetViews>
    <sheetView tabSelected="1" workbookViewId="0">
      <selection activeCell="L21" sqref="L21"/>
    </sheetView>
  </sheetViews>
  <sheetFormatPr defaultRowHeight="15" x14ac:dyDescent="0.25"/>
  <sheetData>
    <row r="1" spans="1:14" x14ac:dyDescent="0.25">
      <c r="A1" s="1" t="s">
        <v>0</v>
      </c>
    </row>
    <row r="3" spans="1:14" x14ac:dyDescent="0.25">
      <c r="A3" s="1" t="s">
        <v>1</v>
      </c>
      <c r="E3" s="4" t="s">
        <v>23</v>
      </c>
      <c r="F3" t="s">
        <v>23</v>
      </c>
      <c r="H3" s="1" t="s">
        <v>29</v>
      </c>
    </row>
    <row r="4" spans="1:14" x14ac:dyDescent="0.25">
      <c r="A4" s="1" t="s">
        <v>2</v>
      </c>
      <c r="E4" s="4" t="s">
        <v>24</v>
      </c>
      <c r="F4" t="s">
        <v>24</v>
      </c>
      <c r="H4" s="1" t="s">
        <v>30</v>
      </c>
      <c r="K4" s="4">
        <v>2020</v>
      </c>
      <c r="L4" s="4">
        <v>2020</v>
      </c>
      <c r="M4" s="3">
        <v>2019</v>
      </c>
      <c r="N4" s="3">
        <v>2019</v>
      </c>
    </row>
    <row r="5" spans="1:14" x14ac:dyDescent="0.25">
      <c r="E5" s="4">
        <v>2020</v>
      </c>
      <c r="F5">
        <v>2019</v>
      </c>
      <c r="K5" s="4" t="s">
        <v>25</v>
      </c>
      <c r="L5" s="4" t="s">
        <v>25</v>
      </c>
      <c r="M5" s="3" t="s">
        <v>25</v>
      </c>
      <c r="N5" s="3" t="s">
        <v>25</v>
      </c>
    </row>
    <row r="6" spans="1:14" x14ac:dyDescent="0.25">
      <c r="E6" s="4" t="s">
        <v>25</v>
      </c>
      <c r="F6" t="s">
        <v>25</v>
      </c>
      <c r="H6" s="1" t="s">
        <v>31</v>
      </c>
      <c r="K6" s="4"/>
      <c r="L6" s="4"/>
      <c r="M6" s="3"/>
      <c r="N6" s="3"/>
    </row>
    <row r="7" spans="1:14" x14ac:dyDescent="0.25">
      <c r="H7" t="s">
        <v>32</v>
      </c>
      <c r="K7" s="6">
        <v>4637</v>
      </c>
      <c r="L7" s="4"/>
      <c r="M7" s="5">
        <v>4740</v>
      </c>
      <c r="N7" s="3"/>
    </row>
    <row r="8" spans="1:14" x14ac:dyDescent="0.25">
      <c r="A8" s="1" t="s">
        <v>10</v>
      </c>
      <c r="H8" t="s">
        <v>33</v>
      </c>
      <c r="K8" s="6">
        <v>229343</v>
      </c>
      <c r="L8" s="4"/>
      <c r="M8" s="5">
        <v>234588</v>
      </c>
      <c r="N8" s="3"/>
    </row>
    <row r="9" spans="1:14" x14ac:dyDescent="0.25">
      <c r="A9" t="s">
        <v>3</v>
      </c>
      <c r="E9" s="6">
        <v>11281</v>
      </c>
      <c r="F9" s="5">
        <v>9532</v>
      </c>
      <c r="K9" s="6">
        <f>SUM(K7:K8)</f>
        <v>233980</v>
      </c>
      <c r="L9" s="4"/>
      <c r="M9" s="5">
        <f>SUM(M7:M8)</f>
        <v>239328</v>
      </c>
      <c r="N9" s="3"/>
    </row>
    <row r="10" spans="1:14" x14ac:dyDescent="0.25">
      <c r="A10" t="s">
        <v>4</v>
      </c>
      <c r="E10" s="6">
        <v>55950</v>
      </c>
      <c r="F10" s="5">
        <v>68067</v>
      </c>
      <c r="H10" t="s">
        <v>34</v>
      </c>
      <c r="K10" s="4" t="s">
        <v>39</v>
      </c>
      <c r="L10" s="4"/>
      <c r="M10" s="3" t="s">
        <v>40</v>
      </c>
      <c r="N10" s="3"/>
    </row>
    <row r="11" spans="1:14" x14ac:dyDescent="0.25">
      <c r="A11" t="s">
        <v>5</v>
      </c>
      <c r="E11" s="4">
        <v>60</v>
      </c>
      <c r="F11" s="3">
        <v>102</v>
      </c>
      <c r="H11" s="1" t="s">
        <v>35</v>
      </c>
      <c r="L11" s="6">
        <v>207275</v>
      </c>
      <c r="N11" s="5">
        <v>215809</v>
      </c>
    </row>
    <row r="12" spans="1:14" x14ac:dyDescent="0.25">
      <c r="A12" t="s">
        <v>6</v>
      </c>
      <c r="E12" s="4">
        <v>589</v>
      </c>
      <c r="F12" s="5">
        <v>1130</v>
      </c>
      <c r="H12" s="1" t="s">
        <v>36</v>
      </c>
      <c r="L12" s="6">
        <v>207275</v>
      </c>
      <c r="N12" s="5">
        <v>215809</v>
      </c>
    </row>
    <row r="13" spans="1:14" x14ac:dyDescent="0.25">
      <c r="A13" t="s">
        <v>7</v>
      </c>
      <c r="E13" s="6">
        <v>4731</v>
      </c>
      <c r="F13" s="5">
        <v>18189</v>
      </c>
      <c r="L13" s="4"/>
      <c r="N13" s="3"/>
    </row>
    <row r="14" spans="1:14" x14ac:dyDescent="0.25">
      <c r="A14" s="1" t="s">
        <v>8</v>
      </c>
      <c r="E14" s="6">
        <v>72651</v>
      </c>
      <c r="F14" s="5">
        <f>SUM(F9:F13)</f>
        <v>97020</v>
      </c>
      <c r="H14" s="1" t="s">
        <v>37</v>
      </c>
      <c r="L14" s="4"/>
      <c r="N14" s="3"/>
    </row>
    <row r="15" spans="1:14" x14ac:dyDescent="0.25">
      <c r="F15" s="3"/>
      <c r="H15" t="s">
        <v>38</v>
      </c>
      <c r="L15" s="6">
        <v>207275</v>
      </c>
      <c r="N15" s="5">
        <v>215809</v>
      </c>
    </row>
    <row r="16" spans="1:14" x14ac:dyDescent="0.25">
      <c r="A16" s="1" t="s">
        <v>9</v>
      </c>
      <c r="F16" s="3"/>
      <c r="H16" s="1" t="s">
        <v>38</v>
      </c>
      <c r="L16" s="6">
        <v>207275</v>
      </c>
      <c r="N16" s="5">
        <v>215809</v>
      </c>
    </row>
    <row r="17" spans="1:6" x14ac:dyDescent="0.25">
      <c r="A17" t="s">
        <v>18</v>
      </c>
      <c r="E17" s="6">
        <v>25318</v>
      </c>
      <c r="F17" s="5">
        <v>23992</v>
      </c>
    </row>
    <row r="18" spans="1:6" x14ac:dyDescent="0.25">
      <c r="A18" t="s">
        <v>11</v>
      </c>
      <c r="E18" s="6">
        <v>6250</v>
      </c>
      <c r="F18" s="5">
        <v>20000</v>
      </c>
    </row>
    <row r="19" spans="1:6" x14ac:dyDescent="0.25">
      <c r="A19" t="s">
        <v>12</v>
      </c>
      <c r="E19" s="4">
        <v>642</v>
      </c>
      <c r="F19" s="5">
        <v>4971</v>
      </c>
    </row>
    <row r="20" spans="1:6" x14ac:dyDescent="0.25">
      <c r="A20" t="s">
        <v>13</v>
      </c>
      <c r="E20" s="6">
        <v>8604</v>
      </c>
      <c r="F20" s="5">
        <v>6427</v>
      </c>
    </row>
    <row r="21" spans="1:6" x14ac:dyDescent="0.25">
      <c r="A21" t="s">
        <v>14</v>
      </c>
      <c r="E21" s="6">
        <v>9628</v>
      </c>
      <c r="F21" s="5">
        <v>9384</v>
      </c>
    </row>
    <row r="22" spans="1:6" x14ac:dyDescent="0.25">
      <c r="A22" t="s">
        <v>15</v>
      </c>
      <c r="E22" s="6">
        <v>2033</v>
      </c>
      <c r="F22" s="5">
        <v>38494</v>
      </c>
    </row>
    <row r="23" spans="1:6" x14ac:dyDescent="0.25">
      <c r="A23" t="s">
        <v>16</v>
      </c>
      <c r="E23" s="6">
        <v>3000</v>
      </c>
      <c r="F23" s="5">
        <v>1200</v>
      </c>
    </row>
    <row r="24" spans="1:6" x14ac:dyDescent="0.25">
      <c r="A24" t="s">
        <v>26</v>
      </c>
      <c r="E24" s="6">
        <v>25710</v>
      </c>
      <c r="F24" s="3"/>
    </row>
    <row r="25" spans="1:6" x14ac:dyDescent="0.25">
      <c r="A25" s="1" t="s">
        <v>17</v>
      </c>
      <c r="E25" s="6">
        <v>81185</v>
      </c>
      <c r="F25" s="5">
        <f>SUM(F17:F24)</f>
        <v>104468</v>
      </c>
    </row>
    <row r="26" spans="1:6" x14ac:dyDescent="0.25">
      <c r="F26" s="3"/>
    </row>
    <row r="27" spans="1:6" x14ac:dyDescent="0.25">
      <c r="A27" s="1" t="s">
        <v>19</v>
      </c>
      <c r="E27" s="4" t="s">
        <v>27</v>
      </c>
      <c r="F27" s="3" t="s">
        <v>28</v>
      </c>
    </row>
    <row r="28" spans="1:6" x14ac:dyDescent="0.25">
      <c r="A28" s="1"/>
      <c r="E28" s="4"/>
      <c r="F28" s="3"/>
    </row>
    <row r="29" spans="1:6" x14ac:dyDescent="0.25">
      <c r="A29" s="1" t="s">
        <v>20</v>
      </c>
      <c r="E29" s="4"/>
      <c r="F29" s="3"/>
    </row>
    <row r="30" spans="1:6" x14ac:dyDescent="0.25">
      <c r="A30" s="2" t="s">
        <v>21</v>
      </c>
      <c r="E30" s="6">
        <v>215809</v>
      </c>
      <c r="F30" s="5">
        <v>223257</v>
      </c>
    </row>
    <row r="31" spans="1:6" x14ac:dyDescent="0.25">
      <c r="A31" s="2" t="s">
        <v>19</v>
      </c>
      <c r="E31" s="4" t="s">
        <v>27</v>
      </c>
      <c r="F31" s="3" t="s">
        <v>28</v>
      </c>
    </row>
    <row r="32" spans="1:6" x14ac:dyDescent="0.25">
      <c r="A32" s="2"/>
      <c r="E32" s="4"/>
      <c r="F32" s="3"/>
    </row>
    <row r="33" spans="1:6" x14ac:dyDescent="0.25">
      <c r="A33" s="1" t="s">
        <v>22</v>
      </c>
      <c r="E33" s="6">
        <v>207275</v>
      </c>
      <c r="F33" s="5">
        <v>215809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Clifton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 Greenbury</dc:creator>
  <cp:lastModifiedBy>Lucy Nash</cp:lastModifiedBy>
  <dcterms:created xsi:type="dcterms:W3CDTF">2022-01-28T10:42:50Z</dcterms:created>
  <dcterms:modified xsi:type="dcterms:W3CDTF">2022-02-16T14:09:28Z</dcterms:modified>
</cp:coreProperties>
</file>